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Ελεάνα\Desktop\Νέος φάκελος (2)\"/>
    </mc:Choice>
  </mc:AlternateContent>
  <bookViews>
    <workbookView xWindow="0" yWindow="0" windowWidth="28800" windowHeight="11130"/>
  </bookViews>
  <sheets>
    <sheet name="Α.ΟΙΚΟΓΕΝΕΙΑΚΟ ΕΙΣΟΔΗΜΑ" sheetId="1" r:id="rId1"/>
    <sheet name="Β. ΑΤΟΜΙΚΟ ΕΙΣΟΔΗΜΑ_ΑΓΑΜΟΣ&gt;=26" sheetId="2" r:id="rId2"/>
    <sheet name="Γ.ΟΙΚΟΓΕΝΕΙΑΚΟ ΕΙΣΟΔΗΜΑ ΕΓΓΑΜΟΣ" sheetId="3" r:id="rId3"/>
    <sheet name="Δ.ΝΟΜΙΚΟ ΠΛΑΙΣΙΟ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B7" i="3"/>
  <c r="D5" i="3"/>
  <c r="B8" i="3" s="1"/>
  <c r="D5" i="2"/>
  <c r="B6" i="2" s="1"/>
  <c r="C8" i="1"/>
  <c r="B8" i="1"/>
  <c r="D5" i="1"/>
  <c r="B9" i="1" s="1"/>
</calcChain>
</file>

<file path=xl/comments1.xml><?xml version="1.0" encoding="utf-8"?>
<comments xmlns="http://schemas.openxmlformats.org/spreadsheetml/2006/main">
  <authors>
    <author>Σπύρίδων Ηλίας</author>
  </authors>
  <commentList>
    <comment ref="A3" authorId="0" shapeId="0">
      <text>
        <r>
          <rPr>
            <b/>
            <sz val="9"/>
            <rFont val="Tahoma"/>
            <charset val="161"/>
          </rPr>
          <t xml:space="preserve">ΔΗΜΗΤΡΑ ΧΟΥΤΟΥ: Α)ΥΑ ΜΕ ΑΡΙΘΜΟ 104375/Ζ1/29-08-22 (ΦΕΚ 4659/τ.Β/05-09-2022) ΚΑΙ ΥΑ ΜΕ ΑΡΙΘΜΟ 
108990/Ζ1/08-09-22  (ΦΕΚ 4899/τ.Β/16-09-2022) </t>
        </r>
      </text>
    </comment>
  </commentList>
</comments>
</file>

<file path=xl/comments2.xml><?xml version="1.0" encoding="utf-8"?>
<comments xmlns="http://schemas.openxmlformats.org/spreadsheetml/2006/main">
  <authors>
    <author>Σπύρίδων Ηλίας</author>
  </authors>
  <commentList>
    <comment ref="A3" authorId="0" shapeId="0">
      <text>
        <r>
          <rPr>
            <b/>
            <sz val="9"/>
            <rFont val="Tahoma"/>
            <charset val="161"/>
          </rPr>
          <t xml:space="preserve">ΔΗΜΗΤΡΑ ΧΟΥΤΟΥ: Α)ΥΑ ΜΕ ΑΡΙΘΜΟ 104375/Ζ1/29-08-22 (ΦΕΚ 4659/τ.Β/05-09-2022) ΚΑΙ ΥΑ ΜΕ ΑΡΙΘΜΟ 
108990/Ζ1/08-09-22  (ΦΕΚ 4899/τ.Β/16-09-2022) </t>
        </r>
      </text>
    </comment>
  </commentList>
</comments>
</file>

<file path=xl/comments3.xml><?xml version="1.0" encoding="utf-8"?>
<comments xmlns="http://schemas.openxmlformats.org/spreadsheetml/2006/main">
  <authors>
    <author>Σπύρίδων Ηλίας</author>
  </authors>
  <commentList>
    <comment ref="A3" authorId="0" shapeId="0">
      <text>
        <r>
          <rPr>
            <b/>
            <sz val="9"/>
            <rFont val="Tahoma"/>
            <charset val="161"/>
          </rPr>
          <t xml:space="preserve">ΔΗΜΗΤΡΑ ΧΟΥΤΟΥ: Α)ΥΑ ΜΕ ΑΡΙΘΜΟ 104375/Ζ1/29-08-22 (ΦΕΚ 4659/τ.Β/05-09-2022) ΚΑΙ ΥΑ ΜΕ ΑΡΙΘΜΟ 
108990/Ζ1/08-09-22  (ΦΕΚ 4899/τ.Β/16-09-2022) </t>
        </r>
      </text>
    </comment>
  </commentList>
</comments>
</file>

<file path=xl/sharedStrings.xml><?xml version="1.0" encoding="utf-8"?>
<sst xmlns="http://schemas.openxmlformats.org/spreadsheetml/2006/main" count="46" uniqueCount="34">
  <si>
    <t>ΠΜΣ:</t>
  </si>
  <si>
    <t>ΟΝΟΜΑΤΕΠΩΝΥΜΟ ΑΙΤΟΥΝΤΟΣ ΦΟΙΤΗΤΗ:</t>
  </si>
  <si>
    <t>Α.ΑΠΑΛΛΑΓΗ ΑΠΌ ΤΕΛΗ ΦΟΙΤΗΣΗΣ ΣΕ ΠΜΣ ΣΥΜΦΩΝΑ ΜΕ ΤΟ ΟΙΚΟΓΕΝΕΙΑΚΟ ΦΟΡΟΛΟΓΗΤΕΟ ΕΙΣΟΔΗΜΑ (ΑΙΤΩΝ/ΟΥΣΑ  ΔΕΝ ΕΧΕΙ ΣΥΜΠΛΗΡΩΣΕΙ ΤΟ 26ο ΕΤΟΣ ΤΗΣ ΗΛΙΚΙΑΣ ΤΟΥ ΚΑΙ ΕΊΝΑΙ ΑΓΑΜΟΣ/Η Η ΔΕΝ ΕΧΕΙ ΣΥΝΑΨΕΙ ΣΥΜΦΩΝΟ ΣΥΜΒΙΩΣΗΣ)</t>
  </si>
  <si>
    <t>ΟΙΚΟΝΟΜΙΚΟ ΕΤΟΣ</t>
  </si>
  <si>
    <t>ΜΕΣΟΣ ΟΡΟΣ (Α)</t>
  </si>
  <si>
    <t>ΕΘΝΙΚΟ ΔΙΑΜΕΣΟ ΔΙΑΘΕΣΙΜΟ ΙΣΟΔΥΝΑΜΟ  ΕΙΣΟΔΗΜΑ (Β)</t>
  </si>
  <si>
    <t>1. ΦΟΡΟΛΟΓΗΤΕΟ ΕΙΣΟΔΗΜΑ ΑΙΤΟΥΝΤΟΣ</t>
  </si>
  <si>
    <t>2. ΦΟΡΟΛΟΓΗΤΕΟ ΕΙΣΟΔΗΜΑ ΓΟΝΕΩΝ ΑΙΤΟΥΝΤΟΣ</t>
  </si>
  <si>
    <t>3. ΦΟΡΟΛΟΓΗΤΕΟ ΕΙΣΟΔΗΜΑ ΑΔΕΛΦΩΝ ΑΙΤΟΥΝΤΟΣ ΗΛΙΚΙΑΣ ΕΩΣ 26 ΕΤΩΝ ΕΦΟΣΟΝ ΕΊΝΑΙ ΑΓΑΜΟΙ ΚΑΙ ΕΧΟΥΝ ΙΔΙΟ ΦΟΡΟΛΟΓΗΤΕΟ ΕΙΣΟΔΗΜΑ ΚΑΤΆ ΤΗΝ ΕΝΝΟΙΑ ΤΟΥ ΑΡΘΡΟΥ 7 ΤΟΥ Ν.4172/2013</t>
  </si>
  <si>
    <t>ΣΥΝΟΛΟ (1)+(2)+(3)</t>
  </si>
  <si>
    <t>ΑΠΟΤΕΛΕΣΜΑ (ΚΡΙΤΗΡΙΟ Α&lt;=Β)</t>
  </si>
  <si>
    <t>ΠΛΗΡΩΣΗ ΠΡΥΟΠΟΘΕΣΗΣ ΑΡΙΣΤΕΙΑΣ ΣΤΟ ΤΙΤΛΟ ΣΠΟΥΔΩΝ ΠΡΩΤΟΥ ΚΥΚΛΟΥ (ΚΑΤ΄ΕΛΑΧΙΣΤΟΝ 7,5)</t>
  </si>
  <si>
    <t>Β.ΑΠΑΛΛΑΓΗ ΑΠΌ ΤΕΛΗ ΦΟΙΤΗΣΗΣ ΣΕ ΠΜΣ ΣΥΜΦΩΝΑ ΜΕ ΤΟ ΑΤΟΜΙΚΟ ΦΟΡΟΛΟΓΗΤΕΟ ΕΙΣΟΔΗΜΑ (ΑΙΤΩΝ ΕΧΕΙ ΣΥΜΠΛΗΡΩΣΕΙ ΤΟ 26ο ΕΤΟΣ ΤΗΣ ΗΛΙΚΙΑΣ ΤΟΥ)</t>
  </si>
  <si>
    <t>ΑΤΟΜΙΚΟ ΦΟΡΟΛΟΓΗΤΕΟ ΕΙΣΟΔΗΜΑ</t>
  </si>
  <si>
    <t>Γ.ΑΠΑΛΛΑΓΗ ΑΠΌ ΤΕΛΗ ΦΟΙΤΗΣΗΣ ΣΕ ΠΜΣ ΣΥΜΦΩΝΑ ΜΕ ΤΟ ΦΟΡΟΛΟΓΗΤΕΟ  ΕΙΣΟΔΗΜΑ ΑΙΤΟΥΝΤΟΣ ΤΗΝ ΑΠΑΛΛΑΓΗ ΚΑΙ ΤΟΥ  ΣΥΖΥΓΟΥ Ή ΣΥΜΒΙΟΥΝΤΟΣ ΣΕ ΠΕΡΙΠΤΩΣΗ ΕΓΓΑΜΟΥ Ή ΣΥΜΦΩΝΟΥ ΣΥΜΒΙΩΣΗΣ .</t>
  </si>
  <si>
    <t>ΕΘΝΙΚΟ ΔΙΑΜΕΣΟ ΔΙΑΘΕΣΙΜΟ ΙΣΟΔΥΝΑΜΟ ΕΙΣΟΔΗΜΑ (Β)</t>
  </si>
  <si>
    <t>1.ΦΟΡΟΛΟΓΗΤΕΟ  ΕΙΣΟΔΗΜΑ ΑΙΤΟΥΝΤΟΣ/ΑΙΤΟΥΣΑΣ ΤΗΝ ΑΠΑΛΛΑΓΗ</t>
  </si>
  <si>
    <t>2. ΦΟΡΟΛΟΓΗΤΕΟ  ΕΙΣΟΔΗΜΑ ΤΗΣ/ΤΟΥ  ΣΥΖΥΓΟΥ Η ΣΥΜΒΙΟΥΝΤΟΣ/ΣΥΜΒΙΟΥΣΑΣ ΣΕ ΠΕΡΙΠΤΩΣΗ ΕΓΓΑΜΟΥ Η ΣΥΜΦΩΝΟΥ ΣΥΜΒΙΩΣΗΣ</t>
  </si>
  <si>
    <t>ΣΥΝΟΛΟ (1)+(2)</t>
  </si>
  <si>
    <t>ΠΛΗΡΩΣΗ  ΠΡΥΟΠΟΘΕΣΗΣ ΑΡΙΣΤΕΙΑΣ ΣΤΟ ΤΙΤΛΟ ΣΠΟΥΔΩΝ ΠΡΩΤΟΥ ΚΥΚΛΟΥ (ΚΑΤ΄ΕΛΑΧΙΣΤΟΝ 7,5)</t>
  </si>
  <si>
    <t>Δ. ΝΟΜΙΚΟ ΠΛΑΙΣΙΟ</t>
  </si>
  <si>
    <t>(ΑΡΘΡΟ 86 ΤΟΥ Ν. 4957/2022)</t>
  </si>
  <si>
    <t>ΔΙΑΠΙΣΤΩΣΗ ΤΟΥ ΠΟΣΟΥ ΠΟΥ ΑΝΤΙΣΤΟΙΧΕΙ ΣΤΟ ΕΘΝΙΚΟ ΔΙΑΘΕΣΙΜΟ ΙΣΟΔΥΝΑΜΟ ΕΙΣΟΔΗΜΑ (ΤΟ ΑΤΟΜΙΚΟ ΚΑΙ ΤΟ ΕΒΔΟΜΗΝΤΑ ΤΟΙΣ ΕΚΑΤΟ (70%) ΤΟΥ ΟΙΚΟΓΕΝΕΙΑΚΟΥ)</t>
  </si>
  <si>
    <t>Β. ΑΠΟΦΑΣΗ ΜΕ ΑΡΙΘΜΟ 108990/Ζ1/08-09-2022 (ΦΕΚ 4899/τΒ/16-09-2022)</t>
  </si>
  <si>
    <t>ΡΥΘΜΙΣΗ ΤΩΝ ΘΕΜΑΤΩΝ ΣΧΕΤΙΚΑ ΜΕ ΤΗ ΔΙΑΔΙΚΑΣΙΑ ΔΩΡΕΑ ΦΟΙΤΗΤΗΣ ΣΕ ΠΡΟΓΡΑΜΜΑΤΑ ΜΕΤΑΠΤΥΧΙΑΚΩΝ ΣΠΟΥΔΩΝ ΜΕ ΤΕΛΗ ΦΟΙΤΗΣΗΣ</t>
  </si>
  <si>
    <t>Γ. ΑΡΘΡΟ 7 ΤΟΥ Ν.4172/2013</t>
  </si>
  <si>
    <t>Φορολογητέο εισόδημα</t>
  </si>
  <si>
    <r>
      <rPr>
        <b/>
        <sz val="13.5"/>
        <color rgb="FF000000"/>
        <rFont val="Calibri"/>
        <charset val="161"/>
        <scheme val="minor"/>
      </rPr>
      <t>1</t>
    </r>
    <r>
      <rPr>
        <sz val="13.5"/>
        <color rgb="FF000000"/>
        <rFont val="Calibri"/>
        <charset val="161"/>
        <scheme val="minor"/>
      </rPr>
      <t>. Φορολογητέο εισόδημα είναι το εισόδημα που απομένει μετά την αφαίρεση των δαπανών που εκπίπτουν, σύμφωνα με τις διατάξεις του Κ.Φ.Ε. από το ακαθάριστο εισόδημα.</t>
    </r>
  </si>
  <si>
    <r>
      <rPr>
        <b/>
        <sz val="13.5"/>
        <color rgb="FF000000"/>
        <rFont val="Calibri"/>
        <charset val="161"/>
        <scheme val="minor"/>
      </rPr>
      <t>2</t>
    </r>
    <r>
      <rPr>
        <sz val="13.5"/>
        <color rgb="FF000000"/>
        <rFont val="Calibri"/>
        <charset val="161"/>
        <scheme val="minor"/>
      </rPr>
      <t>. Ο Κ.Φ.Ε. διακρίνει τις ακόλουθες κατηγορίες ακαθάριστων εισοδημάτων:</t>
    </r>
  </si>
  <si>
    <t>α) εισόδημα από μισθωτή εργασία και συντάξεις,</t>
  </si>
  <si>
    <t>β) εισόδημα από επιχειρηματική δραστηριότητα,</t>
  </si>
  <si>
    <t>γ) εισόδημα από κεφάλαιο και</t>
  </si>
  <si>
    <t>δ) εισόδημα από υπεραξία μεταβίβασης κεφαλαίου.</t>
  </si>
  <si>
    <t>Α. ΑΠΟΦΑΣΗ ΜΕ ΑΡΙΘΜΟ 41714/Ζ1/19.4.2024 (ΦΕΚ 2515/τΒ/26-04-2024)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</si>
</sst>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charset val="161"/>
      <scheme val="minor"/>
    </font>
    <font>
      <sz val="11"/>
      <color theme="1"/>
      <name val="Trebuchet MS"/>
      <charset val="161"/>
    </font>
    <font>
      <b/>
      <sz val="11"/>
      <color theme="1"/>
      <name val="Trebuchet MS"/>
      <charset val="161"/>
    </font>
    <font>
      <b/>
      <sz val="11"/>
      <color theme="1"/>
      <name val="Calibri"/>
      <charset val="161"/>
      <scheme val="minor"/>
    </font>
    <font>
      <sz val="13.5"/>
      <color rgb="FF000000"/>
      <name val="Calibri"/>
      <charset val="161"/>
      <scheme val="minor"/>
    </font>
    <font>
      <b/>
      <sz val="13.5"/>
      <color rgb="FF000000"/>
      <name val="Calibri"/>
      <charset val="161"/>
      <scheme val="minor"/>
    </font>
    <font>
      <b/>
      <sz val="9"/>
      <name val="Tahoma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  <xf numFmtId="164" fontId="1" fillId="0" borderId="0" xfId="0" applyNumberFormat="1" applyFont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tabSelected="1" topLeftCell="A3" workbookViewId="0">
      <selection activeCell="A6" sqref="A6"/>
    </sheetView>
  </sheetViews>
  <sheetFormatPr defaultColWidth="8.85546875" defaultRowHeight="16.5" x14ac:dyDescent="0.3"/>
  <cols>
    <col min="1" max="1" width="25.7109375" style="12" customWidth="1"/>
    <col min="2" max="2" width="18" style="12" customWidth="1"/>
    <col min="3" max="3" width="13.7109375" style="12" customWidth="1"/>
    <col min="4" max="4" width="18.85546875" style="12" customWidth="1"/>
    <col min="5" max="5" width="23" style="12" customWidth="1"/>
    <col min="6" max="16384" width="8.85546875" style="12"/>
  </cols>
  <sheetData>
    <row r="1" spans="1:5" x14ac:dyDescent="0.3">
      <c r="A1" s="20" t="s">
        <v>0</v>
      </c>
      <c r="B1" s="21"/>
      <c r="C1" s="21"/>
      <c r="D1" s="21"/>
      <c r="E1" s="21"/>
    </row>
    <row r="2" spans="1:5" x14ac:dyDescent="0.3">
      <c r="A2" s="20" t="s">
        <v>1</v>
      </c>
      <c r="B2" s="21"/>
      <c r="C2" s="21"/>
      <c r="D2" s="21"/>
      <c r="E2" s="21"/>
    </row>
    <row r="3" spans="1:5" ht="52.15" customHeight="1" x14ac:dyDescent="0.3">
      <c r="A3" s="22" t="s">
        <v>2</v>
      </c>
      <c r="B3" s="22"/>
      <c r="C3" s="22"/>
      <c r="D3" s="22"/>
      <c r="E3" s="22"/>
    </row>
    <row r="4" spans="1:5" ht="66" x14ac:dyDescent="0.3">
      <c r="A4" s="6" t="s">
        <v>3</v>
      </c>
      <c r="B4" s="6">
        <v>2022</v>
      </c>
      <c r="C4" s="6">
        <v>2023</v>
      </c>
      <c r="D4" s="6" t="s">
        <v>4</v>
      </c>
      <c r="E4" s="6" t="s">
        <v>5</v>
      </c>
    </row>
    <row r="5" spans="1:5" ht="33" x14ac:dyDescent="0.3">
      <c r="A5" s="6" t="s">
        <v>6</v>
      </c>
      <c r="B5" s="7">
        <v>0</v>
      </c>
      <c r="C5" s="7">
        <v>0</v>
      </c>
      <c r="D5" s="23">
        <f>AVERAGE(B8:C8)</f>
        <v>0</v>
      </c>
      <c r="E5" s="26">
        <v>7035</v>
      </c>
    </row>
    <row r="6" spans="1:5" ht="49.5" x14ac:dyDescent="0.3">
      <c r="A6" s="6" t="s">
        <v>7</v>
      </c>
      <c r="B6" s="7">
        <v>0</v>
      </c>
      <c r="C6" s="7">
        <v>0</v>
      </c>
      <c r="D6" s="24"/>
      <c r="E6" s="27"/>
    </row>
    <row r="7" spans="1:5" ht="165" x14ac:dyDescent="0.3">
      <c r="A7" s="6" t="s">
        <v>8</v>
      </c>
      <c r="B7" s="7">
        <v>0</v>
      </c>
      <c r="C7" s="7">
        <v>0</v>
      </c>
      <c r="D7" s="24"/>
      <c r="E7" s="27"/>
    </row>
    <row r="8" spans="1:5" x14ac:dyDescent="0.3">
      <c r="A8" s="6" t="s">
        <v>9</v>
      </c>
      <c r="B8" s="8">
        <f>B5+B6+B7</f>
        <v>0</v>
      </c>
      <c r="C8" s="8">
        <f>C5+C6+C7</f>
        <v>0</v>
      </c>
      <c r="D8" s="25"/>
      <c r="E8" s="28"/>
    </row>
    <row r="9" spans="1:5" ht="33" x14ac:dyDescent="0.3">
      <c r="A9" s="17" t="s">
        <v>10</v>
      </c>
      <c r="B9" s="10" t="str">
        <f>IF(D5&lt;=E5,"ΔΕΚΤΗ","ΑΠΟΡΡΙΠΤΕΤΑΙ")</f>
        <v>ΔΕΚΤΗ</v>
      </c>
      <c r="C9" s="11"/>
      <c r="D9" s="11"/>
      <c r="E9" s="11"/>
    </row>
    <row r="11" spans="1:5" x14ac:dyDescent="0.3">
      <c r="A11" s="12" t="s">
        <v>11</v>
      </c>
    </row>
  </sheetData>
  <sheetProtection algorithmName="SHA-512" hashValue="1WcGjNa7L5G7WJbB2Eg5f2euEkrIZo/lwnRgxDngetFZEtOe8cWb8G3SiC6eAsEcSGszhwJrDEWRSk5x90UtNw==" saltValue="AOv1wA3BtlFZovzh0Vx7Vg==" spinCount="100000" sheet="1" objects="1" scenarios="1"/>
  <mergeCells count="5">
    <mergeCell ref="A1:E1"/>
    <mergeCell ref="A2:E2"/>
    <mergeCell ref="A3:E3"/>
    <mergeCell ref="D5:D8"/>
    <mergeCell ref="E5:E8"/>
  </mergeCells>
  <printOptions horizontalCentered="1"/>
  <pageMargins left="0.23622047244094499" right="0.23622047244094499" top="0.74803149606299202" bottom="0.74803149606299202" header="0.31496062992126" footer="0.31496062992126"/>
  <pageSetup paperSize="9" orientation="landscape"/>
  <headerFooter>
    <oddFooter>&amp;C&amp;A&amp;RΣελίδα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"/>
  <sheetViews>
    <sheetView workbookViewId="0">
      <selection activeCell="E5" sqref="E5"/>
    </sheetView>
  </sheetViews>
  <sheetFormatPr defaultColWidth="8.85546875" defaultRowHeight="16.5" x14ac:dyDescent="0.3"/>
  <cols>
    <col min="1" max="1" width="18.85546875" style="13" customWidth="1"/>
    <col min="2" max="2" width="15" style="13" customWidth="1"/>
    <col min="3" max="3" width="12.140625" style="13" customWidth="1"/>
    <col min="4" max="4" width="12.7109375" style="13" customWidth="1"/>
    <col min="5" max="5" width="23.28515625" style="13" customWidth="1"/>
    <col min="6" max="16384" width="8.85546875" style="13"/>
  </cols>
  <sheetData>
    <row r="1" spans="1:6" x14ac:dyDescent="0.3">
      <c r="A1" s="29" t="s">
        <v>0</v>
      </c>
      <c r="B1" s="30"/>
      <c r="C1" s="30"/>
      <c r="D1" s="30"/>
      <c r="E1" s="30"/>
    </row>
    <row r="2" spans="1:6" x14ac:dyDescent="0.3">
      <c r="A2" s="29" t="s">
        <v>1</v>
      </c>
      <c r="B2" s="30"/>
      <c r="C2" s="30"/>
      <c r="D2" s="30"/>
      <c r="E2" s="30"/>
    </row>
    <row r="3" spans="1:6" ht="36" customHeight="1" x14ac:dyDescent="0.3">
      <c r="A3" s="31" t="s">
        <v>12</v>
      </c>
      <c r="B3" s="31"/>
      <c r="C3" s="31"/>
      <c r="D3" s="31"/>
      <c r="E3" s="31"/>
    </row>
    <row r="4" spans="1:6" ht="66" x14ac:dyDescent="0.3">
      <c r="A4" s="14" t="s">
        <v>3</v>
      </c>
      <c r="B4" s="14">
        <v>2022</v>
      </c>
      <c r="C4" s="14">
        <v>2023</v>
      </c>
      <c r="D4" s="14" t="s">
        <v>4</v>
      </c>
      <c r="E4" s="14" t="s">
        <v>5</v>
      </c>
    </row>
    <row r="5" spans="1:6" ht="49.5" x14ac:dyDescent="0.3">
      <c r="A5" s="14" t="s">
        <v>13</v>
      </c>
      <c r="B5" s="15">
        <v>0</v>
      </c>
      <c r="C5" s="15">
        <v>0</v>
      </c>
      <c r="D5" s="16">
        <f>AVERAGE(B5:C5)</f>
        <v>0</v>
      </c>
      <c r="E5" s="15">
        <v>10050</v>
      </c>
    </row>
    <row r="6" spans="1:6" ht="33" x14ac:dyDescent="0.3">
      <c r="A6" s="17" t="s">
        <v>10</v>
      </c>
      <c r="B6" s="18" t="str">
        <f>IF(D5&lt;=E5,"ΔΕΚΤΗ","ΑΠΟΡΡΙΠΤΕΤΑΙ")</f>
        <v>ΔΕΚΤΗ</v>
      </c>
    </row>
    <row r="7" spans="1:6" x14ac:dyDescent="0.3">
      <c r="B7" s="19"/>
    </row>
    <row r="8" spans="1:6" x14ac:dyDescent="0.3">
      <c r="A8" s="12" t="s">
        <v>11</v>
      </c>
      <c r="B8" s="12"/>
      <c r="C8" s="12"/>
      <c r="D8" s="12"/>
      <c r="E8" s="12"/>
      <c r="F8" s="12"/>
    </row>
  </sheetData>
  <sheetProtection algorithmName="SHA-512" hashValue="wlY78lTllL5FmGdVk966SXGvbMLRLrfVY/2S/s9LAXXaMfVpi1xWS6hUuyiA6SR2fZd79kPNdOgilYTqQTk+5A==" saltValue="DdRdDS2Utb27KAvVhvrjKg==" spinCount="100000" sheet="1" objects="1" scenarios="1"/>
  <mergeCells count="3">
    <mergeCell ref="A1:E1"/>
    <mergeCell ref="A2:E2"/>
    <mergeCell ref="A3:E3"/>
  </mergeCells>
  <printOptions horizontalCentered="1"/>
  <pageMargins left="0.23622047244094499" right="0.23622047244094499" top="0.74803149606299202" bottom="0.74803149606299202" header="0.31496062992126" footer="0.31496062992126"/>
  <pageSetup paperSize="9" orientation="landscape"/>
  <headerFooter>
    <oddFooter>&amp;C&amp;A&amp;RΣελίδα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workbookViewId="0">
      <selection activeCell="B8" sqref="B8"/>
    </sheetView>
  </sheetViews>
  <sheetFormatPr defaultColWidth="8.85546875" defaultRowHeight="15" x14ac:dyDescent="0.25"/>
  <cols>
    <col min="1" max="1" width="29.5703125" style="5" customWidth="1"/>
    <col min="2" max="2" width="13.7109375" style="5" customWidth="1"/>
    <col min="3" max="3" width="17.28515625" style="5" customWidth="1"/>
    <col min="4" max="4" width="18.28515625" style="5" customWidth="1"/>
    <col min="5" max="5" width="20.85546875" style="5" customWidth="1"/>
    <col min="6" max="16384" width="8.85546875" style="5"/>
  </cols>
  <sheetData>
    <row r="1" spans="1:6" x14ac:dyDescent="0.25">
      <c r="A1" s="32" t="s">
        <v>0</v>
      </c>
      <c r="B1" s="32"/>
      <c r="C1" s="32"/>
      <c r="D1" s="32"/>
      <c r="E1" s="32"/>
    </row>
    <row r="2" spans="1:6" x14ac:dyDescent="0.25">
      <c r="A2" s="32" t="s">
        <v>1</v>
      </c>
      <c r="B2" s="32"/>
      <c r="C2" s="32"/>
      <c r="D2" s="32"/>
      <c r="E2" s="32"/>
    </row>
    <row r="3" spans="1:6" ht="66" customHeight="1" x14ac:dyDescent="0.25">
      <c r="A3" s="22" t="s">
        <v>14</v>
      </c>
      <c r="B3" s="22"/>
      <c r="C3" s="22"/>
      <c r="D3" s="22"/>
      <c r="E3" s="22"/>
    </row>
    <row r="4" spans="1:6" ht="66" x14ac:dyDescent="0.25">
      <c r="A4" s="6" t="s">
        <v>3</v>
      </c>
      <c r="B4" s="6">
        <v>2022</v>
      </c>
      <c r="C4" s="6">
        <v>2023</v>
      </c>
      <c r="D4" s="6" t="s">
        <v>4</v>
      </c>
      <c r="E4" s="6" t="s">
        <v>15</v>
      </c>
    </row>
    <row r="5" spans="1:6" ht="61.9" customHeight="1" x14ac:dyDescent="0.25">
      <c r="A5" s="6" t="s">
        <v>16</v>
      </c>
      <c r="B5" s="7">
        <v>0</v>
      </c>
      <c r="C5" s="7">
        <v>0</v>
      </c>
      <c r="D5" s="23">
        <f>AVERAGE(B7:C7)</f>
        <v>0</v>
      </c>
      <c r="E5" s="26">
        <v>1050</v>
      </c>
    </row>
    <row r="6" spans="1:6" ht="99" x14ac:dyDescent="0.25">
      <c r="A6" s="6" t="s">
        <v>17</v>
      </c>
      <c r="B6" s="7">
        <v>0</v>
      </c>
      <c r="C6" s="7">
        <v>0</v>
      </c>
      <c r="D6" s="33"/>
      <c r="E6" s="35"/>
    </row>
    <row r="7" spans="1:6" ht="16.5" x14ac:dyDescent="0.25">
      <c r="A7" s="6" t="s">
        <v>18</v>
      </c>
      <c r="B7" s="8">
        <f>B5+B6</f>
        <v>0</v>
      </c>
      <c r="C7" s="8">
        <f>C5+C6</f>
        <v>0</v>
      </c>
      <c r="D7" s="34"/>
      <c r="E7" s="36"/>
    </row>
    <row r="8" spans="1:6" ht="33" x14ac:dyDescent="0.3">
      <c r="A8" s="9" t="s">
        <v>10</v>
      </c>
      <c r="B8" s="10" t="str">
        <f>IF(D5&lt;=E5,"ΔΕΚΤΗ","ΑΠΟΡΡΙΠΤΕΤΑΙ")</f>
        <v>ΔΕΚΤΗ</v>
      </c>
      <c r="C8" s="11"/>
      <c r="D8" s="11"/>
      <c r="E8" s="11"/>
    </row>
    <row r="10" spans="1:6" ht="16.5" x14ac:dyDescent="0.3">
      <c r="A10" s="12" t="s">
        <v>19</v>
      </c>
      <c r="B10" s="12"/>
      <c r="C10" s="12"/>
      <c r="D10" s="12"/>
      <c r="E10" s="12"/>
      <c r="F10" s="12"/>
    </row>
  </sheetData>
  <sheetProtection algorithmName="SHA-512" hashValue="vH3Qf+ZFq+IPEA8wJXssrTFmyDgo9l1GYLZL2OsBcqxuEnR/uQWEPWnSPQ3p9XaTg8UrIH2FjrXP4lQn1mwsCw==" saltValue="CIjwrjQN3YiKFdoP+CbD6Q==" spinCount="100000" sheet="1" objects="1" scenarios="1"/>
  <mergeCells count="5">
    <mergeCell ref="A1:E1"/>
    <mergeCell ref="A2:E2"/>
    <mergeCell ref="A3:E3"/>
    <mergeCell ref="D5:D7"/>
    <mergeCell ref="E5:E7"/>
  </mergeCells>
  <printOptions horizontalCentered="1"/>
  <pageMargins left="0.23622047244094499" right="0.23622047244094499" top="0.74803149606299202" bottom="0.74803149606299202" header="0.31496062992126" footer="0.31496062992126"/>
  <pageSetup paperSize="9" orientation="landscape"/>
  <headerFooter>
    <oddFooter>&amp;C&amp;A&amp;RΣελίδα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A3" sqref="A3:H3"/>
    </sheetView>
  </sheetViews>
  <sheetFormatPr defaultColWidth="8.85546875" defaultRowHeight="16.5" x14ac:dyDescent="0.3"/>
  <cols>
    <col min="1" max="7" width="8.85546875" style="1"/>
    <col min="8" max="8" width="21.140625" style="1" customWidth="1"/>
    <col min="9" max="16384" width="8.85546875" style="1"/>
  </cols>
  <sheetData>
    <row r="1" spans="1:17" x14ac:dyDescent="0.3">
      <c r="A1" s="2" t="s">
        <v>20</v>
      </c>
      <c r="D1" s="2" t="s">
        <v>21</v>
      </c>
    </row>
    <row r="3" spans="1:17" x14ac:dyDescent="0.3">
      <c r="A3" s="37" t="s">
        <v>33</v>
      </c>
      <c r="B3" s="38"/>
      <c r="C3" s="38"/>
      <c r="D3" s="38"/>
      <c r="E3" s="38"/>
      <c r="F3" s="38"/>
      <c r="G3" s="38"/>
      <c r="H3" s="38"/>
    </row>
    <row r="4" spans="1:17" x14ac:dyDescent="0.3">
      <c r="A4" s="39" t="s">
        <v>22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1:17" x14ac:dyDescent="0.3">
      <c r="A6" s="37" t="s">
        <v>23</v>
      </c>
      <c r="B6" s="38"/>
      <c r="C6" s="38"/>
      <c r="D6" s="38"/>
      <c r="E6" s="38"/>
      <c r="F6" s="38"/>
      <c r="G6" s="38"/>
      <c r="H6" s="38"/>
    </row>
    <row r="7" spans="1:17" x14ac:dyDescent="0.3">
      <c r="A7" s="1" t="s">
        <v>24</v>
      </c>
    </row>
    <row r="9" spans="1:17" x14ac:dyDescent="0.3">
      <c r="A9" s="2" t="s">
        <v>25</v>
      </c>
    </row>
    <row r="10" spans="1:17" ht="18" x14ac:dyDescent="0.3">
      <c r="A10" s="41" t="s">
        <v>26</v>
      </c>
      <c r="B10" s="42"/>
      <c r="C10" s="42"/>
      <c r="D10" s="42"/>
      <c r="E10" s="42"/>
    </row>
    <row r="11" spans="1:17" ht="18" x14ac:dyDescent="0.3">
      <c r="A11" s="3" t="s">
        <v>27</v>
      </c>
    </row>
    <row r="12" spans="1:17" ht="18" x14ac:dyDescent="0.3">
      <c r="A12" s="3" t="s">
        <v>28</v>
      </c>
    </row>
    <row r="13" spans="1:17" ht="18" x14ac:dyDescent="0.3">
      <c r="A13" s="4" t="s">
        <v>29</v>
      </c>
    </row>
    <row r="14" spans="1:17" ht="18" x14ac:dyDescent="0.3">
      <c r="A14" s="4" t="s">
        <v>30</v>
      </c>
    </row>
    <row r="15" spans="1:17" ht="18" x14ac:dyDescent="0.3">
      <c r="A15" s="4" t="s">
        <v>31</v>
      </c>
    </row>
    <row r="16" spans="1:17" ht="18" x14ac:dyDescent="0.3">
      <c r="A16" s="4" t="s">
        <v>32</v>
      </c>
    </row>
  </sheetData>
  <mergeCells count="4">
    <mergeCell ref="A3:H3"/>
    <mergeCell ref="A4:Q4"/>
    <mergeCell ref="A6:H6"/>
    <mergeCell ref="A10:E10"/>
  </mergeCells>
  <printOptions horizontalCentered="1"/>
  <pageMargins left="0.23622047244094499" right="0.23622047244094499" top="0.74803149606299202" bottom="0.74803149606299202" header="0.31496062992126" footer="0.31496062992126"/>
  <pageSetup paperSize="9" scale="70" orientation="landscape"/>
  <headerFooter>
    <oddFooter>&amp;C&amp;A&amp;RΣελίδα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Α.ΟΙΚΟΓΕΝΕΙΑΚΟ ΕΙΣΟΔΗΜΑ</vt:lpstr>
      <vt:lpstr>Β. ΑΤΟΜΙΚΟ ΕΙΣΟΔΗΜΑ_ΑΓΑΜΟΣ&gt;=26</vt:lpstr>
      <vt:lpstr>Γ.ΟΙΚΟΓΕΝΕΙΑΚΟ ΕΙΣΟΔΗΜΑ ΕΓΓΑΜΟΣ</vt:lpstr>
      <vt:lpstr>Δ.ΝΟΜΙΚΟ ΠΛΑΙΣΙΟ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Δήμητρα Χούτου</dc:creator>
  <cp:lastModifiedBy>Ελεάνα</cp:lastModifiedBy>
  <cp:lastPrinted>2022-09-25T17:51:00Z</cp:lastPrinted>
  <dcterms:created xsi:type="dcterms:W3CDTF">2022-09-25T10:03:00Z</dcterms:created>
  <dcterms:modified xsi:type="dcterms:W3CDTF">2024-09-27T11:19:46Z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F6F018AF153541B6BD294F1B2EC38DC0_13</vt:lpwstr>
  </property>
  <property fmtid="{D5CDD505-2E9C-101B-9397-08002B2CF9AE}" pid="3" name="KSOProductBuildVer">
    <vt:lpwstr>1033-12.2.0.13266</vt:lpwstr>
  </property>
</Properties>
</file>